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sa98173\Desktop\"/>
    </mc:Choice>
  </mc:AlternateContent>
  <xr:revisionPtr revIDLastSave="0" documentId="8_{9602E99B-5576-4A32-9DF5-1A89126DAC7D}" xr6:coauthVersionLast="36" xr6:coauthVersionMax="36" xr10:uidLastSave="{00000000-0000-0000-0000-000000000000}"/>
  <bookViews>
    <workbookView xWindow="0" yWindow="0" windowWidth="17910" windowHeight="7890" xr2:uid="{84B4F35E-7758-4AD6-AC5F-1CAA9D47ABF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F15" i="1" l="1"/>
  <c r="F72" i="1" l="1"/>
  <c r="F71" i="1"/>
  <c r="F70" i="1"/>
  <c r="F17" i="1" l="1"/>
  <c r="F16" i="1"/>
  <c r="F40" i="1"/>
  <c r="F11" i="1"/>
  <c r="F12" i="1"/>
  <c r="F13" i="1"/>
  <c r="F14" i="1"/>
  <c r="F18" i="1"/>
  <c r="F19" i="1"/>
  <c r="F20" i="1"/>
  <c r="F21" i="1"/>
  <c r="F22" i="1"/>
  <c r="F23" i="1"/>
  <c r="F24" i="1"/>
  <c r="F25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1" i="1"/>
  <c r="F10" i="1"/>
  <c r="F51" i="1" l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3" i="1"/>
  <c r="F74" i="1"/>
  <c r="F75" i="1"/>
  <c r="F76" i="1"/>
  <c r="F77" i="1" l="1"/>
  <c r="F42" i="1"/>
  <c r="F80" i="1" l="1"/>
</calcChain>
</file>

<file path=xl/sharedStrings.xml><?xml version="1.0" encoding="utf-8"?>
<sst xmlns="http://schemas.openxmlformats.org/spreadsheetml/2006/main" count="81" uniqueCount="75">
  <si>
    <t>názov</t>
  </si>
  <si>
    <t>cena za stratu</t>
  </si>
  <si>
    <t>cena  za požičanie</t>
  </si>
  <si>
    <t>Obrus</t>
  </si>
  <si>
    <t>Sukňa malá na stôl</t>
  </si>
  <si>
    <t>Sukňa veľká na stôl</t>
  </si>
  <si>
    <t>Stand by stôl + návlek</t>
  </si>
  <si>
    <t>Kávový set</t>
  </si>
  <si>
    <t>Kávová lyžica</t>
  </si>
  <si>
    <t xml:space="preserve">Krčah </t>
  </si>
  <si>
    <t>Karafa</t>
  </si>
  <si>
    <t>Pohár na stopke</t>
  </si>
  <si>
    <t>Pohár na vodu</t>
  </si>
  <si>
    <t>Štamprlík starý</t>
  </si>
  <si>
    <t>Misa polievková strieborná</t>
  </si>
  <si>
    <t>Misa polievková keramická</t>
  </si>
  <si>
    <t>Misa šalátová veľká sklenená</t>
  </si>
  <si>
    <t>Naberačka</t>
  </si>
  <si>
    <t>spolu</t>
  </si>
  <si>
    <t xml:space="preserve">ks </t>
  </si>
  <si>
    <t>ks</t>
  </si>
  <si>
    <t>Zmluva o zapožičaní kuchynského inventáru</t>
  </si>
  <si>
    <t>Košík na chlieb</t>
  </si>
  <si>
    <t xml:space="preserve">Svietnik strieborný </t>
  </si>
  <si>
    <t>Svietnik malý</t>
  </si>
  <si>
    <t>Popolník</t>
  </si>
  <si>
    <t>Soľnička + korenička</t>
  </si>
  <si>
    <t>Pivný set</t>
  </si>
  <si>
    <t>Doska na krájanie</t>
  </si>
  <si>
    <t>Varná kanvica</t>
  </si>
  <si>
    <t>Sitko</t>
  </si>
  <si>
    <t>Lievik</t>
  </si>
  <si>
    <t>Palivo pre chafing</t>
  </si>
  <si>
    <t>Chafing – gastro vybavenie</t>
  </si>
  <si>
    <t>Slavobrána</t>
  </si>
  <si>
    <t>Hviezdna obloha</t>
  </si>
  <si>
    <t>Požiciavateľ:</t>
  </si>
  <si>
    <t>Úhrada nákladov:</t>
  </si>
  <si>
    <t>Vrátenie zapožičaného inventáru:</t>
  </si>
  <si>
    <t>Požičiavateľ zapožičaný inventár odovzdá v pôvodnom stave a za stratené a poškodené veci uhradí podľa sadzobníka poplatkov za výpožičky kuchynského inventáru.</t>
  </si>
  <si>
    <t xml:space="preserve">V Hontianskych Tesároch, dňa: </t>
  </si>
  <si>
    <t>Vypožičiavateľ:..........................                           Požičiavateľ:..........................</t>
  </si>
  <si>
    <t>Váza malá</t>
  </si>
  <si>
    <t>Požičiavateľ sa zaväzuje sumu za zapožičanie inventáru vo výške:                                                                                 uhradiť vypožičiavateľovi.</t>
  </si>
  <si>
    <t>Vidlička</t>
  </si>
  <si>
    <t>Nôž</t>
  </si>
  <si>
    <t xml:space="preserve">Meno: </t>
  </si>
  <si>
    <t xml:space="preserve">Adresa: 
</t>
  </si>
  <si>
    <t>Lyžica polievková</t>
  </si>
  <si>
    <t>Štamprlík na stopke</t>
  </si>
  <si>
    <t>Pekáč</t>
  </si>
  <si>
    <t>Plech</t>
  </si>
  <si>
    <t>Hrniec + pokrievka</t>
  </si>
  <si>
    <t>Tanier  oválny keramický</t>
  </si>
  <si>
    <t>Tácka strieborná podlhovastá</t>
  </si>
  <si>
    <t>Tanier servírovací strieborný oválny</t>
  </si>
  <si>
    <t>Miska kompótová sklenená</t>
  </si>
  <si>
    <t>Váza veľká</t>
  </si>
  <si>
    <t>kliešte</t>
  </si>
  <si>
    <t>Šálky na čaj</t>
  </si>
  <si>
    <t>Tácka malá antikórová</t>
  </si>
  <si>
    <t>Tanier malý sklenený okrúhly</t>
  </si>
  <si>
    <t>Tanier veľký okrúhly sklenený</t>
  </si>
  <si>
    <t xml:space="preserve">Nôž </t>
  </si>
  <si>
    <t>Lopatka na zákusky</t>
  </si>
  <si>
    <t>Tanier plytký so zlatým lemom 75 ks</t>
  </si>
  <si>
    <t>Tanier hlboký so zlatým lemom 55 ks</t>
  </si>
  <si>
    <t>Tanier dezertný so zlatým lemom 118 ks</t>
  </si>
  <si>
    <t>Tanier dezertný 190 ks</t>
  </si>
  <si>
    <t>Tanier plytký 161 ks</t>
  </si>
  <si>
    <t>Tanier hlboký 190 ks</t>
  </si>
  <si>
    <t>Návlek na stoličku</t>
  </si>
  <si>
    <t>Dezertná vidlička 100ks</t>
  </si>
  <si>
    <t>Sada na krájanie torty</t>
  </si>
  <si>
    <r>
      <rPr>
        <b/>
        <sz val="12"/>
        <color theme="1"/>
        <rFont val="Times New Roman"/>
        <family val="1"/>
        <charset val="238"/>
      </rPr>
      <t>Vypožičiavateľ:</t>
    </r>
    <r>
      <rPr>
        <sz val="12"/>
        <color theme="1"/>
        <rFont val="Times New Roman"/>
        <family val="1"/>
        <charset val="238"/>
      </rPr>
      <t xml:space="preserve"> Obec Hontianske Tesáre v zastúpení Mgr. Katarína Sabová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</si>
</sst>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/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vertical="top" wrapText="1"/>
    </xf>
    <xf numFmtId="8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6" fontId="4" fillId="0" borderId="0" xfId="0" applyNumberFormat="1" applyFont="1" applyBorder="1" applyAlignment="1">
      <alignment horizontal="center" vertical="center" wrapText="1"/>
    </xf>
    <xf numFmtId="8" fontId="5" fillId="0" borderId="0" xfId="0" applyNumberFormat="1" applyFont="1" applyBorder="1"/>
    <xf numFmtId="0" fontId="0" fillId="0" borderId="0" xfId="0" applyAlignment="1">
      <alignment horizontal="center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left" vertical="top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/>
    <xf numFmtId="0" fontId="6" fillId="0" borderId="0" xfId="0" applyFont="1" applyAlignment="1">
      <alignment horizontal="left" vertical="top"/>
    </xf>
    <xf numFmtId="8" fontId="2" fillId="0" borderId="1" xfId="0" applyNumberFormat="1" applyFont="1" applyBorder="1"/>
    <xf numFmtId="8" fontId="3" fillId="0" borderId="0" xfId="0" applyNumberFormat="1" applyFont="1" applyFill="1" applyBorder="1" applyAlignment="1">
      <alignment vertical="top" wrapText="1"/>
    </xf>
    <xf numFmtId="8" fontId="7" fillId="0" borderId="24" xfId="0" applyNumberFormat="1" applyFont="1" applyBorder="1"/>
    <xf numFmtId="0" fontId="1" fillId="0" borderId="2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top" wrapText="1"/>
    </xf>
    <xf numFmtId="1" fontId="6" fillId="0" borderId="13" xfId="0" applyNumberFormat="1" applyFont="1" applyBorder="1" applyAlignment="1">
      <alignment horizontal="center" vertical="top" wrapText="1"/>
    </xf>
    <xf numFmtId="1" fontId="6" fillId="0" borderId="9" xfId="0" applyNumberFormat="1" applyFont="1" applyBorder="1" applyAlignment="1">
      <alignment horizontal="center" vertical="top" wrapText="1"/>
    </xf>
    <xf numFmtId="8" fontId="0" fillId="0" borderId="18" xfId="0" applyNumberFormat="1" applyFont="1" applyBorder="1" applyAlignment="1">
      <alignment vertical="top"/>
    </xf>
    <xf numFmtId="1" fontId="6" fillId="0" borderId="15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/>
    </xf>
    <xf numFmtId="0" fontId="0" fillId="0" borderId="6" xfId="0" applyFont="1" applyBorder="1" applyAlignment="1">
      <alignment horizontal="center" vertical="top"/>
    </xf>
    <xf numFmtId="8" fontId="0" fillId="0" borderId="19" xfId="0" applyNumberFormat="1" applyFont="1" applyBorder="1" applyAlignment="1">
      <alignment vertical="top"/>
    </xf>
    <xf numFmtId="0" fontId="6" fillId="0" borderId="18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9" fillId="0" borderId="0" xfId="0" applyFont="1"/>
    <xf numFmtId="0" fontId="6" fillId="0" borderId="3" xfId="0" applyFont="1" applyBorder="1" applyAlignment="1">
      <alignment vertical="top" shrinkToFit="1"/>
    </xf>
    <xf numFmtId="0" fontId="6" fillId="0" borderId="16" xfId="0" applyFont="1" applyBorder="1" applyAlignment="1">
      <alignment vertical="top" shrinkToFit="1"/>
    </xf>
    <xf numFmtId="1" fontId="6" fillId="0" borderId="17" xfId="0" applyNumberFormat="1" applyFont="1" applyBorder="1" applyAlignment="1">
      <alignment horizontal="center" vertical="top" shrinkToFit="1"/>
    </xf>
    <xf numFmtId="1" fontId="6" fillId="0" borderId="26" xfId="0" applyNumberFormat="1" applyFont="1" applyBorder="1" applyAlignment="1">
      <alignment horizontal="center" vertical="top" shrinkToFit="1"/>
    </xf>
    <xf numFmtId="8" fontId="0" fillId="0" borderId="17" xfId="0" applyNumberFormat="1" applyFont="1" applyBorder="1" applyAlignment="1">
      <alignment vertical="top" shrinkToFit="1"/>
    </xf>
    <xf numFmtId="1" fontId="6" fillId="0" borderId="4" xfId="0" applyNumberFormat="1" applyFont="1" applyBorder="1" applyAlignment="1">
      <alignment horizontal="center" vertical="top" shrinkToFit="1"/>
    </xf>
    <xf numFmtId="1" fontId="6" fillId="0" borderId="23" xfId="0" applyNumberFormat="1" applyFont="1" applyBorder="1" applyAlignment="1">
      <alignment horizontal="center" vertical="top" shrinkToFit="1"/>
    </xf>
    <xf numFmtId="8" fontId="0" fillId="0" borderId="4" xfId="0" applyNumberFormat="1" applyFont="1" applyBorder="1" applyAlignment="1">
      <alignment vertical="top" shrinkToFit="1"/>
    </xf>
    <xf numFmtId="0" fontId="6" fillId="0" borderId="21" xfId="0" applyFont="1" applyBorder="1" applyAlignment="1">
      <alignment vertical="top" shrinkToFit="1"/>
    </xf>
    <xf numFmtId="0" fontId="6" fillId="0" borderId="21" xfId="0" applyFont="1" applyBorder="1" applyAlignment="1">
      <alignment horizontal="left" vertical="top" shrinkToFit="1"/>
    </xf>
    <xf numFmtId="1" fontId="6" fillId="0" borderId="28" xfId="0" applyNumberFormat="1" applyFont="1" applyBorder="1" applyAlignment="1">
      <alignment horizontal="center" vertical="top" shrinkToFit="1"/>
    </xf>
    <xf numFmtId="0" fontId="6" fillId="0" borderId="5" xfId="0" applyFont="1" applyBorder="1" applyAlignment="1">
      <alignment vertical="top" shrinkToFit="1"/>
    </xf>
    <xf numFmtId="1" fontId="6" fillId="0" borderId="6" xfId="0" applyNumberFormat="1" applyFont="1" applyBorder="1" applyAlignment="1">
      <alignment horizontal="right" vertical="top" shrinkToFit="1"/>
    </xf>
    <xf numFmtId="1" fontId="6" fillId="0" borderId="27" xfId="0" applyNumberFormat="1" applyFont="1" applyBorder="1" applyAlignment="1">
      <alignment horizontal="center" vertical="top" shrinkToFit="1"/>
    </xf>
    <xf numFmtId="8" fontId="0" fillId="0" borderId="6" xfId="0" applyNumberFormat="1" applyFont="1" applyBorder="1" applyAlignment="1">
      <alignment vertical="top" shrinkToFit="1"/>
    </xf>
    <xf numFmtId="2" fontId="6" fillId="0" borderId="16" xfId="0" applyNumberFormat="1" applyFont="1" applyBorder="1" applyAlignment="1">
      <alignment horizontal="right" vertical="top" shrinkToFit="1"/>
    </xf>
    <xf numFmtId="2" fontId="6" fillId="0" borderId="3" xfId="0" applyNumberFormat="1" applyFont="1" applyBorder="1" applyAlignment="1">
      <alignment horizontal="right" vertical="top" shrinkToFit="1"/>
    </xf>
    <xf numFmtId="2" fontId="6" fillId="0" borderId="8" xfId="0" applyNumberFormat="1" applyFont="1" applyBorder="1" applyAlignment="1">
      <alignment horizontal="right" vertical="top" shrinkToFit="1"/>
    </xf>
    <xf numFmtId="2" fontId="6" fillId="0" borderId="5" xfId="0" applyNumberFormat="1" applyFont="1" applyBorder="1" applyAlignment="1">
      <alignment horizontal="right" vertical="top" shrinkToFit="1"/>
    </xf>
    <xf numFmtId="2" fontId="6" fillId="0" borderId="3" xfId="0" applyNumberFormat="1" applyFont="1" applyBorder="1" applyAlignment="1">
      <alignment horizontal="right" vertical="top" wrapText="1"/>
    </xf>
    <xf numFmtId="2" fontId="6" fillId="0" borderId="12" xfId="0" applyNumberFormat="1" applyFont="1" applyBorder="1" applyAlignment="1">
      <alignment horizontal="right" vertical="top" wrapText="1"/>
    </xf>
    <xf numFmtId="2" fontId="6" fillId="0" borderId="8" xfId="0" applyNumberFormat="1" applyFont="1" applyBorder="1" applyAlignment="1">
      <alignment horizontal="right" vertical="top" wrapText="1"/>
    </xf>
    <xf numFmtId="2" fontId="6" fillId="0" borderId="10" xfId="0" applyNumberFormat="1" applyFont="1" applyBorder="1" applyAlignment="1">
      <alignment horizontal="right" vertical="top" wrapText="1"/>
    </xf>
    <xf numFmtId="2" fontId="6" fillId="0" borderId="29" xfId="0" applyNumberFormat="1" applyFont="1" applyBorder="1" applyAlignment="1">
      <alignment horizontal="right" vertical="top" shrinkToFit="1"/>
    </xf>
    <xf numFmtId="2" fontId="6" fillId="0" borderId="30" xfId="0" applyNumberFormat="1" applyFont="1" applyBorder="1" applyAlignment="1">
      <alignment horizontal="right" vertical="top" shrinkToFit="1"/>
    </xf>
    <xf numFmtId="2" fontId="6" fillId="0" borderId="31" xfId="0" applyNumberFormat="1" applyFont="1" applyBorder="1" applyAlignment="1">
      <alignment horizontal="right" vertical="top" shrinkToFit="1"/>
    </xf>
    <xf numFmtId="2" fontId="6" fillId="0" borderId="14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161925</xdr:rowOff>
    </xdr:from>
    <xdr:to>
      <xdr:col>0</xdr:col>
      <xdr:colOff>895350</xdr:colOff>
      <xdr:row>2</xdr:row>
      <xdr:rowOff>95250</xdr:rowOff>
    </xdr:to>
    <xdr:pic>
      <xdr:nvPicPr>
        <xdr:cNvPr id="3" name="Obrázok 2" descr="Obrázok, na ktorom je symbol, kreslený obrázok&#10;&#10;Automaticky generovaný popis">
          <a:extLst>
            <a:ext uri="{FF2B5EF4-FFF2-40B4-BE49-F238E27FC236}">
              <a16:creationId xmlns:a16="http://schemas.microsoft.com/office/drawing/2014/main" id="{00611C5D-FC81-4B89-8514-65F1197AA5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61925"/>
          <a:ext cx="609600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D166-21DD-4E78-9364-3FA2E8A07E35}">
  <dimension ref="A1:H86"/>
  <sheetViews>
    <sheetView tabSelected="1" topLeftCell="A40" workbookViewId="0">
      <selection activeCell="J60" sqref="J60"/>
    </sheetView>
  </sheetViews>
  <sheetFormatPr defaultRowHeight="15" x14ac:dyDescent="0.25"/>
  <cols>
    <col min="1" max="1" width="36.85546875" customWidth="1"/>
    <col min="2" max="2" width="10.85546875" customWidth="1"/>
    <col min="3" max="3" width="6.7109375" customWidth="1"/>
    <col min="4" max="4" width="9" style="1" customWidth="1"/>
    <col min="5" max="5" width="6.42578125" style="1" customWidth="1"/>
    <col min="6" max="6" width="14.42578125" customWidth="1"/>
  </cols>
  <sheetData>
    <row r="1" spans="1:6" s="67" customFormat="1" ht="44.25" customHeight="1" x14ac:dyDescent="0.25"/>
    <row r="2" spans="1:6" x14ac:dyDescent="0.25">
      <c r="A2" s="63" t="s">
        <v>21</v>
      </c>
      <c r="B2" s="63"/>
      <c r="C2" s="63"/>
      <c r="D2" s="63"/>
      <c r="E2" s="63"/>
      <c r="F2" s="63"/>
    </row>
    <row r="3" spans="1:6" ht="23.25" customHeight="1" x14ac:dyDescent="0.25">
      <c r="A3" s="63"/>
      <c r="B3" s="63"/>
      <c r="C3" s="63"/>
      <c r="D3" s="63"/>
      <c r="E3" s="63"/>
      <c r="F3" s="63"/>
    </row>
    <row r="4" spans="1:6" s="34" customFormat="1" ht="15.75" x14ac:dyDescent="0.25">
      <c r="A4" s="64" t="s">
        <v>74</v>
      </c>
      <c r="B4" s="64"/>
      <c r="C4" s="64"/>
      <c r="D4" s="64"/>
      <c r="E4" s="64"/>
      <c r="F4" s="64"/>
    </row>
    <row r="5" spans="1:6" s="64" customFormat="1" ht="15.75" x14ac:dyDescent="0.25">
      <c r="A5" s="68" t="s">
        <v>36</v>
      </c>
    </row>
    <row r="6" spans="1:6" s="34" customFormat="1" ht="15.75" x14ac:dyDescent="0.25">
      <c r="A6" s="64" t="s">
        <v>46</v>
      </c>
      <c r="B6" s="64"/>
      <c r="C6" s="64"/>
      <c r="D6" s="64"/>
      <c r="E6" s="64"/>
      <c r="F6" s="64"/>
    </row>
    <row r="7" spans="1:6" s="34" customFormat="1" ht="21" customHeight="1" x14ac:dyDescent="0.25">
      <c r="A7" s="65" t="s">
        <v>47</v>
      </c>
      <c r="B7" s="66"/>
      <c r="C7" s="66"/>
      <c r="D7" s="66"/>
      <c r="E7" s="66"/>
      <c r="F7" s="66"/>
    </row>
    <row r="8" spans="1:6" ht="21" customHeight="1" thickBot="1" x14ac:dyDescent="0.3">
      <c r="A8" s="4"/>
      <c r="B8" s="5"/>
      <c r="C8" s="5"/>
      <c r="D8" s="5"/>
      <c r="E8" s="5"/>
      <c r="F8" s="5"/>
    </row>
    <row r="9" spans="1:6" ht="27.75" customHeight="1" thickBot="1" x14ac:dyDescent="0.3">
      <c r="A9" s="3" t="s">
        <v>0</v>
      </c>
      <c r="B9" s="21" t="s">
        <v>2</v>
      </c>
      <c r="C9" s="22" t="s">
        <v>19</v>
      </c>
      <c r="D9" s="71" t="s">
        <v>1</v>
      </c>
      <c r="E9" s="2" t="s">
        <v>20</v>
      </c>
      <c r="F9" s="3" t="s">
        <v>18</v>
      </c>
    </row>
    <row r="10" spans="1:6" x14ac:dyDescent="0.25">
      <c r="A10" s="36" t="s">
        <v>3</v>
      </c>
      <c r="B10" s="50">
        <v>3</v>
      </c>
      <c r="C10" s="37"/>
      <c r="D10" s="58">
        <v>25</v>
      </c>
      <c r="E10" s="38"/>
      <c r="F10" s="39">
        <f>SUM(B10*C10)+(D10*E10)</f>
        <v>0</v>
      </c>
    </row>
    <row r="11" spans="1:6" x14ac:dyDescent="0.25">
      <c r="A11" s="35" t="s">
        <v>4</v>
      </c>
      <c r="B11" s="51">
        <v>1</v>
      </c>
      <c r="C11" s="40"/>
      <c r="D11" s="59">
        <v>5</v>
      </c>
      <c r="E11" s="41"/>
      <c r="F11" s="42">
        <f t="shared" ref="F11:F41" si="0">SUM(B11*C11)+(D11*E11)</f>
        <v>0</v>
      </c>
    </row>
    <row r="12" spans="1:6" ht="15" customHeight="1" x14ac:dyDescent="0.25">
      <c r="A12" s="35" t="s">
        <v>5</v>
      </c>
      <c r="B12" s="51">
        <v>5</v>
      </c>
      <c r="C12" s="40"/>
      <c r="D12" s="59">
        <v>10</v>
      </c>
      <c r="E12" s="41"/>
      <c r="F12" s="42">
        <f t="shared" si="0"/>
        <v>0</v>
      </c>
    </row>
    <row r="13" spans="1:6" x14ac:dyDescent="0.25">
      <c r="A13" s="35" t="s">
        <v>6</v>
      </c>
      <c r="B13" s="51">
        <v>5</v>
      </c>
      <c r="C13" s="40"/>
      <c r="D13" s="59">
        <v>50</v>
      </c>
      <c r="E13" s="41"/>
      <c r="F13" s="42">
        <f t="shared" si="0"/>
        <v>0</v>
      </c>
    </row>
    <row r="14" spans="1:6" x14ac:dyDescent="0.25">
      <c r="A14" s="35" t="s">
        <v>52</v>
      </c>
      <c r="B14" s="51">
        <v>2</v>
      </c>
      <c r="C14" s="40"/>
      <c r="D14" s="59">
        <v>30</v>
      </c>
      <c r="E14" s="41"/>
      <c r="F14" s="42">
        <f t="shared" si="0"/>
        <v>0</v>
      </c>
    </row>
    <row r="15" spans="1:6" x14ac:dyDescent="0.25">
      <c r="A15" s="35" t="s">
        <v>71</v>
      </c>
      <c r="B15" s="51">
        <v>1</v>
      </c>
      <c r="C15" s="40"/>
      <c r="D15" s="59">
        <v>3</v>
      </c>
      <c r="E15" s="41"/>
      <c r="F15" s="42">
        <f t="shared" si="0"/>
        <v>0</v>
      </c>
    </row>
    <row r="16" spans="1:6" x14ac:dyDescent="0.25">
      <c r="A16" s="35" t="s">
        <v>50</v>
      </c>
      <c r="B16" s="51">
        <v>0.5</v>
      </c>
      <c r="C16" s="40"/>
      <c r="D16" s="59">
        <v>30</v>
      </c>
      <c r="E16" s="41"/>
      <c r="F16" s="42">
        <f t="shared" si="0"/>
        <v>0</v>
      </c>
    </row>
    <row r="17" spans="1:6" x14ac:dyDescent="0.25">
      <c r="A17" s="35" t="s">
        <v>51</v>
      </c>
      <c r="B17" s="51">
        <v>2</v>
      </c>
      <c r="C17" s="40"/>
      <c r="D17" s="59">
        <v>30</v>
      </c>
      <c r="E17" s="41"/>
      <c r="F17" s="42">
        <f t="shared" si="0"/>
        <v>0</v>
      </c>
    </row>
    <row r="18" spans="1:6" x14ac:dyDescent="0.25">
      <c r="A18" s="35" t="s">
        <v>7</v>
      </c>
      <c r="B18" s="51">
        <v>0.5</v>
      </c>
      <c r="C18" s="40"/>
      <c r="D18" s="59">
        <v>4</v>
      </c>
      <c r="E18" s="41"/>
      <c r="F18" s="42">
        <f t="shared" si="0"/>
        <v>0</v>
      </c>
    </row>
    <row r="19" spans="1:6" x14ac:dyDescent="0.25">
      <c r="A19" s="35" t="s">
        <v>70</v>
      </c>
      <c r="B19" s="51">
        <v>0.1</v>
      </c>
      <c r="C19" s="40"/>
      <c r="D19" s="59">
        <v>2</v>
      </c>
      <c r="E19" s="41"/>
      <c r="F19" s="42">
        <f t="shared" si="0"/>
        <v>0</v>
      </c>
    </row>
    <row r="20" spans="1:6" x14ac:dyDescent="0.25">
      <c r="A20" s="35" t="s">
        <v>69</v>
      </c>
      <c r="B20" s="51">
        <v>0.1</v>
      </c>
      <c r="C20" s="40"/>
      <c r="D20" s="59">
        <v>2</v>
      </c>
      <c r="E20" s="41"/>
      <c r="F20" s="42">
        <f t="shared" si="0"/>
        <v>0</v>
      </c>
    </row>
    <row r="21" spans="1:6" x14ac:dyDescent="0.25">
      <c r="A21" s="35" t="s">
        <v>68</v>
      </c>
      <c r="B21" s="51">
        <v>0.1</v>
      </c>
      <c r="C21" s="40"/>
      <c r="D21" s="59">
        <v>2</v>
      </c>
      <c r="E21" s="41"/>
      <c r="F21" s="42">
        <f t="shared" si="0"/>
        <v>0</v>
      </c>
    </row>
    <row r="22" spans="1:6" x14ac:dyDescent="0.25">
      <c r="A22" s="35" t="s">
        <v>48</v>
      </c>
      <c r="B22" s="51">
        <v>0.05</v>
      </c>
      <c r="C22" s="40"/>
      <c r="D22" s="59">
        <v>2</v>
      </c>
      <c r="E22" s="41"/>
      <c r="F22" s="42">
        <f t="shared" si="0"/>
        <v>0</v>
      </c>
    </row>
    <row r="23" spans="1:6" x14ac:dyDescent="0.25">
      <c r="A23" s="35" t="s">
        <v>44</v>
      </c>
      <c r="B23" s="51">
        <v>0.05</v>
      </c>
      <c r="C23" s="40"/>
      <c r="D23" s="59">
        <v>2</v>
      </c>
      <c r="E23" s="41"/>
      <c r="F23" s="42">
        <f t="shared" si="0"/>
        <v>0</v>
      </c>
    </row>
    <row r="24" spans="1:6" x14ac:dyDescent="0.25">
      <c r="A24" s="35" t="s">
        <v>45</v>
      </c>
      <c r="B24" s="51">
        <v>0.05</v>
      </c>
      <c r="C24" s="40"/>
      <c r="D24" s="59">
        <v>2</v>
      </c>
      <c r="E24" s="41"/>
      <c r="F24" s="42">
        <f t="shared" si="0"/>
        <v>0</v>
      </c>
    </row>
    <row r="25" spans="1:6" x14ac:dyDescent="0.25">
      <c r="A25" s="35" t="s">
        <v>8</v>
      </c>
      <c r="B25" s="51">
        <v>0.05</v>
      </c>
      <c r="C25" s="40"/>
      <c r="D25" s="59">
        <v>1</v>
      </c>
      <c r="E25" s="41"/>
      <c r="F25" s="42">
        <f t="shared" si="0"/>
        <v>0</v>
      </c>
    </row>
    <row r="26" spans="1:6" x14ac:dyDescent="0.25">
      <c r="A26" s="35" t="s">
        <v>73</v>
      </c>
      <c r="B26" s="51">
        <v>2</v>
      </c>
      <c r="C26" s="40"/>
      <c r="D26" s="59">
        <v>20</v>
      </c>
      <c r="E26" s="41"/>
      <c r="F26" s="42">
        <f t="shared" si="0"/>
        <v>0</v>
      </c>
    </row>
    <row r="27" spans="1:6" x14ac:dyDescent="0.25">
      <c r="A27" s="35" t="s">
        <v>72</v>
      </c>
      <c r="B27" s="51">
        <v>0.05</v>
      </c>
      <c r="C27" s="40"/>
      <c r="D27" s="59">
        <v>2</v>
      </c>
      <c r="E27" s="41"/>
      <c r="F27" s="42">
        <f t="shared" si="0"/>
        <v>0</v>
      </c>
    </row>
    <row r="28" spans="1:6" x14ac:dyDescent="0.25">
      <c r="A28" s="35" t="s">
        <v>9</v>
      </c>
      <c r="B28" s="51">
        <v>0.5</v>
      </c>
      <c r="C28" s="40">
        <v>0</v>
      </c>
      <c r="D28" s="59">
        <v>5</v>
      </c>
      <c r="E28" s="41"/>
      <c r="F28" s="42">
        <f t="shared" si="0"/>
        <v>0</v>
      </c>
    </row>
    <row r="29" spans="1:6" x14ac:dyDescent="0.25">
      <c r="A29" s="35" t="s">
        <v>10</v>
      </c>
      <c r="B29" s="51">
        <v>0.5</v>
      </c>
      <c r="C29" s="40"/>
      <c r="D29" s="59">
        <v>5</v>
      </c>
      <c r="E29" s="41"/>
      <c r="F29" s="42">
        <f t="shared" si="0"/>
        <v>0</v>
      </c>
    </row>
    <row r="30" spans="1:6" x14ac:dyDescent="0.25">
      <c r="A30" s="35" t="s">
        <v>11</v>
      </c>
      <c r="B30" s="51">
        <v>0.1</v>
      </c>
      <c r="C30" s="40"/>
      <c r="D30" s="59">
        <v>2.2999999999999998</v>
      </c>
      <c r="E30" s="41"/>
      <c r="F30" s="42">
        <f t="shared" si="0"/>
        <v>0</v>
      </c>
    </row>
    <row r="31" spans="1:6" x14ac:dyDescent="0.25">
      <c r="A31" s="35" t="s">
        <v>12</v>
      </c>
      <c r="B31" s="51">
        <v>0.1</v>
      </c>
      <c r="C31" s="40"/>
      <c r="D31" s="59">
        <v>2.2999999999999998</v>
      </c>
      <c r="E31" s="41"/>
      <c r="F31" s="42">
        <f t="shared" si="0"/>
        <v>0</v>
      </c>
    </row>
    <row r="32" spans="1:6" x14ac:dyDescent="0.25">
      <c r="A32" s="35" t="s">
        <v>49</v>
      </c>
      <c r="B32" s="51">
        <v>0.1</v>
      </c>
      <c r="C32" s="40"/>
      <c r="D32" s="59">
        <v>2.5</v>
      </c>
      <c r="E32" s="41"/>
      <c r="F32" s="42">
        <f t="shared" si="0"/>
        <v>0</v>
      </c>
    </row>
    <row r="33" spans="1:6" x14ac:dyDescent="0.25">
      <c r="A33" s="35" t="s">
        <v>13</v>
      </c>
      <c r="B33" s="51">
        <v>0.05</v>
      </c>
      <c r="C33" s="40"/>
      <c r="D33" s="59">
        <v>1</v>
      </c>
      <c r="E33" s="41"/>
      <c r="F33" s="42">
        <f t="shared" si="0"/>
        <v>0</v>
      </c>
    </row>
    <row r="34" spans="1:6" ht="15" customHeight="1" x14ac:dyDescent="0.25">
      <c r="A34" s="35" t="s">
        <v>14</v>
      </c>
      <c r="B34" s="51">
        <v>0.2</v>
      </c>
      <c r="C34" s="40">
        <v>0</v>
      </c>
      <c r="D34" s="59">
        <v>15</v>
      </c>
      <c r="E34" s="41"/>
      <c r="F34" s="42">
        <f t="shared" si="0"/>
        <v>0</v>
      </c>
    </row>
    <row r="35" spans="1:6" x14ac:dyDescent="0.25">
      <c r="A35" s="35" t="s">
        <v>15</v>
      </c>
      <c r="B35" s="51">
        <v>0.2</v>
      </c>
      <c r="C35" s="40"/>
      <c r="D35" s="59">
        <v>20</v>
      </c>
      <c r="E35" s="41"/>
      <c r="F35" s="42">
        <f t="shared" si="0"/>
        <v>0</v>
      </c>
    </row>
    <row r="36" spans="1:6" ht="15" customHeight="1" x14ac:dyDescent="0.25">
      <c r="A36" s="35" t="s">
        <v>53</v>
      </c>
      <c r="B36" s="51">
        <v>0.2</v>
      </c>
      <c r="C36" s="40"/>
      <c r="D36" s="59">
        <v>6</v>
      </c>
      <c r="E36" s="41"/>
      <c r="F36" s="42">
        <f t="shared" si="0"/>
        <v>0</v>
      </c>
    </row>
    <row r="37" spans="1:6" x14ac:dyDescent="0.25">
      <c r="A37" s="35" t="s">
        <v>54</v>
      </c>
      <c r="B37" s="51">
        <v>0.2</v>
      </c>
      <c r="C37" s="40"/>
      <c r="D37" s="59">
        <v>8</v>
      </c>
      <c r="E37" s="41"/>
      <c r="F37" s="42">
        <f t="shared" si="0"/>
        <v>0</v>
      </c>
    </row>
    <row r="38" spans="1:6" x14ac:dyDescent="0.25">
      <c r="A38" s="35" t="s">
        <v>55</v>
      </c>
      <c r="B38" s="51">
        <v>0.2</v>
      </c>
      <c r="C38" s="40"/>
      <c r="D38" s="59">
        <v>8</v>
      </c>
      <c r="E38" s="41"/>
      <c r="F38" s="42">
        <f t="shared" si="0"/>
        <v>0</v>
      </c>
    </row>
    <row r="39" spans="1:6" x14ac:dyDescent="0.25">
      <c r="A39" s="43" t="s">
        <v>16</v>
      </c>
      <c r="B39" s="52">
        <v>0.2</v>
      </c>
      <c r="C39" s="40"/>
      <c r="D39" s="59">
        <v>8</v>
      </c>
      <c r="E39" s="41"/>
      <c r="F39" s="42">
        <f t="shared" si="0"/>
        <v>0</v>
      </c>
    </row>
    <row r="40" spans="1:6" x14ac:dyDescent="0.25">
      <c r="A40" s="44" t="s">
        <v>56</v>
      </c>
      <c r="B40" s="52">
        <v>0.2</v>
      </c>
      <c r="C40" s="40"/>
      <c r="D40" s="59">
        <v>8</v>
      </c>
      <c r="E40" s="45"/>
      <c r="F40" s="42">
        <f t="shared" si="0"/>
        <v>0</v>
      </c>
    </row>
    <row r="41" spans="1:6" ht="15.75" thickBot="1" x14ac:dyDescent="0.3">
      <c r="A41" s="46" t="s">
        <v>42</v>
      </c>
      <c r="B41" s="53">
        <v>0.2</v>
      </c>
      <c r="C41" s="47">
        <v>0</v>
      </c>
      <c r="D41" s="60">
        <v>3</v>
      </c>
      <c r="E41" s="48"/>
      <c r="F41" s="49">
        <f t="shared" si="0"/>
        <v>0</v>
      </c>
    </row>
    <row r="42" spans="1:6" ht="16.5" thickBot="1" x14ac:dyDescent="0.3">
      <c r="A42" s="6"/>
      <c r="B42" s="7"/>
      <c r="C42" s="8"/>
      <c r="D42" s="9"/>
      <c r="E42" s="8"/>
      <c r="F42" s="20">
        <f>SUM(F10:F41)</f>
        <v>0</v>
      </c>
    </row>
    <row r="43" spans="1:6" x14ac:dyDescent="0.25">
      <c r="A43" s="6"/>
      <c r="B43" s="7"/>
      <c r="C43" s="8"/>
      <c r="D43" s="9"/>
      <c r="E43" s="8"/>
      <c r="F43" s="10"/>
    </row>
    <row r="44" spans="1:6" x14ac:dyDescent="0.25">
      <c r="A44" s="6"/>
      <c r="B44" s="7"/>
      <c r="C44" s="8"/>
      <c r="D44" s="9"/>
      <c r="E44" s="8"/>
      <c r="F44" s="10"/>
    </row>
    <row r="45" spans="1:6" x14ac:dyDescent="0.25">
      <c r="A45" s="6"/>
      <c r="B45" s="7"/>
      <c r="C45" s="8"/>
      <c r="D45" s="9"/>
      <c r="E45" s="8"/>
      <c r="F45" s="10"/>
    </row>
    <row r="46" spans="1:6" x14ac:dyDescent="0.25">
      <c r="A46" s="6"/>
      <c r="B46" s="7"/>
      <c r="C46" s="8"/>
      <c r="D46" s="9"/>
      <c r="E46" s="8"/>
      <c r="F46" s="10"/>
    </row>
    <row r="47" spans="1:6" x14ac:dyDescent="0.25">
      <c r="A47" s="6"/>
      <c r="B47" s="7"/>
      <c r="C47" s="8"/>
      <c r="D47" s="9"/>
      <c r="E47" s="8"/>
      <c r="F47" s="10"/>
    </row>
    <row r="48" spans="1:6" x14ac:dyDescent="0.25">
      <c r="A48" s="6"/>
      <c r="B48" s="7"/>
      <c r="C48" s="8"/>
      <c r="D48" s="9"/>
      <c r="E48" s="8"/>
      <c r="F48" s="10"/>
    </row>
    <row r="49" spans="1:6" ht="15.75" thickBot="1" x14ac:dyDescent="0.3">
      <c r="A49" s="6"/>
      <c r="B49" s="7"/>
      <c r="C49" s="8"/>
      <c r="D49" s="9"/>
      <c r="E49" s="8"/>
      <c r="F49" s="10"/>
    </row>
    <row r="50" spans="1:6" ht="29.25" thickBot="1" x14ac:dyDescent="0.3">
      <c r="A50" s="3" t="s">
        <v>0</v>
      </c>
      <c r="B50" s="21" t="s">
        <v>2</v>
      </c>
      <c r="C50" s="22" t="s">
        <v>19</v>
      </c>
      <c r="D50" s="71" t="s">
        <v>1</v>
      </c>
      <c r="E50" s="2" t="s">
        <v>20</v>
      </c>
      <c r="F50" s="3" t="s">
        <v>18</v>
      </c>
    </row>
    <row r="51" spans="1:6" x14ac:dyDescent="0.25">
      <c r="A51" s="31" t="s">
        <v>57</v>
      </c>
      <c r="B51" s="54">
        <v>2</v>
      </c>
      <c r="C51" s="23"/>
      <c r="D51" s="56">
        <v>10</v>
      </c>
      <c r="E51" s="25"/>
      <c r="F51" s="26">
        <f t="shared" ref="F51:F76" si="1">SUM(B51*C51)+(D51*E51)</f>
        <v>0</v>
      </c>
    </row>
    <row r="52" spans="1:6" x14ac:dyDescent="0.25">
      <c r="A52" s="32" t="s">
        <v>17</v>
      </c>
      <c r="B52" s="55">
        <v>0.2</v>
      </c>
      <c r="C52" s="24">
        <v>0</v>
      </c>
      <c r="D52" s="61">
        <v>8</v>
      </c>
      <c r="E52" s="27"/>
      <c r="F52" s="26">
        <f t="shared" si="1"/>
        <v>0</v>
      </c>
    </row>
    <row r="53" spans="1:6" ht="18" customHeight="1" x14ac:dyDescent="0.25">
      <c r="A53" s="31" t="s">
        <v>62</v>
      </c>
      <c r="B53" s="56">
        <v>0.3</v>
      </c>
      <c r="C53" s="28"/>
      <c r="D53" s="56">
        <v>10</v>
      </c>
      <c r="E53" s="28"/>
      <c r="F53" s="26">
        <f t="shared" si="1"/>
        <v>0</v>
      </c>
    </row>
    <row r="54" spans="1:6" ht="15.75" customHeight="1" x14ac:dyDescent="0.25">
      <c r="A54" s="31" t="s">
        <v>61</v>
      </c>
      <c r="B54" s="56">
        <v>0.2</v>
      </c>
      <c r="C54" s="28">
        <v>0</v>
      </c>
      <c r="D54" s="56">
        <v>8</v>
      </c>
      <c r="E54" s="28"/>
      <c r="F54" s="26">
        <f t="shared" si="1"/>
        <v>0</v>
      </c>
    </row>
    <row r="55" spans="1:6" ht="15.75" customHeight="1" x14ac:dyDescent="0.25">
      <c r="A55" s="31" t="s">
        <v>63</v>
      </c>
      <c r="B55" s="56">
        <v>2</v>
      </c>
      <c r="C55" s="28"/>
      <c r="D55" s="56">
        <v>7</v>
      </c>
      <c r="E55" s="28"/>
      <c r="F55" s="26">
        <f t="shared" si="1"/>
        <v>0</v>
      </c>
    </row>
    <row r="56" spans="1:6" x14ac:dyDescent="0.25">
      <c r="A56" s="31" t="s">
        <v>22</v>
      </c>
      <c r="B56" s="56">
        <v>0.1</v>
      </c>
      <c r="C56" s="28">
        <v>0</v>
      </c>
      <c r="D56" s="56">
        <v>4</v>
      </c>
      <c r="E56" s="28"/>
      <c r="F56" s="26">
        <f t="shared" si="1"/>
        <v>0</v>
      </c>
    </row>
    <row r="57" spans="1:6" x14ac:dyDescent="0.25">
      <c r="A57" s="31" t="s">
        <v>23</v>
      </c>
      <c r="B57" s="56">
        <v>5</v>
      </c>
      <c r="C57" s="28"/>
      <c r="D57" s="56">
        <v>20</v>
      </c>
      <c r="E57" s="28"/>
      <c r="F57" s="26">
        <f t="shared" si="1"/>
        <v>0</v>
      </c>
    </row>
    <row r="58" spans="1:6" x14ac:dyDescent="0.25">
      <c r="A58" s="31" t="s">
        <v>24</v>
      </c>
      <c r="B58" s="56">
        <v>1</v>
      </c>
      <c r="C58" s="28"/>
      <c r="D58" s="56">
        <v>5</v>
      </c>
      <c r="E58" s="28"/>
      <c r="F58" s="26">
        <f t="shared" si="1"/>
        <v>0</v>
      </c>
    </row>
    <row r="59" spans="1:6" x14ac:dyDescent="0.25">
      <c r="A59" s="31" t="s">
        <v>59</v>
      </c>
      <c r="B59" s="56">
        <v>0.6</v>
      </c>
      <c r="C59" s="28"/>
      <c r="D59" s="56">
        <v>3</v>
      </c>
      <c r="E59" s="28"/>
      <c r="F59" s="26">
        <f t="shared" si="1"/>
        <v>0</v>
      </c>
    </row>
    <row r="60" spans="1:6" x14ac:dyDescent="0.25">
      <c r="A60" s="31" t="s">
        <v>25</v>
      </c>
      <c r="B60" s="56">
        <v>0.1</v>
      </c>
      <c r="C60" s="28"/>
      <c r="D60" s="56">
        <v>3</v>
      </c>
      <c r="E60" s="28"/>
      <c r="F60" s="26">
        <f t="shared" si="1"/>
        <v>0</v>
      </c>
    </row>
    <row r="61" spans="1:6" x14ac:dyDescent="0.25">
      <c r="A61" s="31" t="s">
        <v>26</v>
      </c>
      <c r="B61" s="56">
        <v>0.1</v>
      </c>
      <c r="C61" s="28"/>
      <c r="D61" s="56">
        <v>3</v>
      </c>
      <c r="E61" s="28"/>
      <c r="F61" s="26">
        <f t="shared" si="1"/>
        <v>0</v>
      </c>
    </row>
    <row r="62" spans="1:6" x14ac:dyDescent="0.25">
      <c r="A62" s="31" t="s">
        <v>60</v>
      </c>
      <c r="B62" s="56">
        <v>0.5</v>
      </c>
      <c r="C62" s="28"/>
      <c r="D62" s="56">
        <v>5</v>
      </c>
      <c r="E62" s="28"/>
      <c r="F62" s="26">
        <f t="shared" si="1"/>
        <v>0</v>
      </c>
    </row>
    <row r="63" spans="1:6" x14ac:dyDescent="0.25">
      <c r="A63" s="31" t="s">
        <v>64</v>
      </c>
      <c r="B63" s="56">
        <v>0.2</v>
      </c>
      <c r="C63" s="28"/>
      <c r="D63" s="56">
        <v>3</v>
      </c>
      <c r="E63" s="28"/>
      <c r="F63" s="26">
        <f t="shared" si="1"/>
        <v>0</v>
      </c>
    </row>
    <row r="64" spans="1:6" x14ac:dyDescent="0.25">
      <c r="A64" s="31" t="s">
        <v>27</v>
      </c>
      <c r="B64" s="56">
        <v>10</v>
      </c>
      <c r="C64" s="28"/>
      <c r="D64" s="56">
        <v>70</v>
      </c>
      <c r="E64" s="28"/>
      <c r="F64" s="26">
        <f t="shared" si="1"/>
        <v>0</v>
      </c>
    </row>
    <row r="65" spans="1:8" x14ac:dyDescent="0.25">
      <c r="A65" s="31" t="s">
        <v>28</v>
      </c>
      <c r="B65" s="56">
        <v>0.5</v>
      </c>
      <c r="C65" s="28"/>
      <c r="D65" s="56">
        <v>2</v>
      </c>
      <c r="E65" s="28"/>
      <c r="F65" s="26">
        <f t="shared" si="1"/>
        <v>0</v>
      </c>
    </row>
    <row r="66" spans="1:8" x14ac:dyDescent="0.25">
      <c r="A66" s="31" t="s">
        <v>29</v>
      </c>
      <c r="B66" s="56">
        <v>2</v>
      </c>
      <c r="C66" s="28"/>
      <c r="D66" s="56">
        <v>15</v>
      </c>
      <c r="E66" s="28"/>
      <c r="F66" s="26">
        <f t="shared" si="1"/>
        <v>0</v>
      </c>
    </row>
    <row r="67" spans="1:8" x14ac:dyDescent="0.25">
      <c r="A67" s="31" t="s">
        <v>30</v>
      </c>
      <c r="B67" s="56">
        <v>0.5</v>
      </c>
      <c r="C67" s="28"/>
      <c r="D67" s="56">
        <v>4</v>
      </c>
      <c r="E67" s="28"/>
      <c r="F67" s="26">
        <f t="shared" si="1"/>
        <v>0</v>
      </c>
    </row>
    <row r="68" spans="1:8" x14ac:dyDescent="0.25">
      <c r="A68" s="31" t="s">
        <v>31</v>
      </c>
      <c r="B68" s="56">
        <v>0.5</v>
      </c>
      <c r="C68" s="28"/>
      <c r="D68" s="56">
        <v>2</v>
      </c>
      <c r="E68" s="28"/>
      <c r="F68" s="26">
        <f t="shared" si="1"/>
        <v>0</v>
      </c>
    </row>
    <row r="69" spans="1:8" x14ac:dyDescent="0.25">
      <c r="A69" s="31" t="s">
        <v>58</v>
      </c>
      <c r="B69" s="56">
        <v>0.5</v>
      </c>
      <c r="C69" s="28"/>
      <c r="D69" s="56">
        <v>2</v>
      </c>
      <c r="E69" s="28"/>
      <c r="F69" s="26">
        <f t="shared" si="1"/>
        <v>0</v>
      </c>
      <c r="H69" s="11"/>
    </row>
    <row r="70" spans="1:8" x14ac:dyDescent="0.25">
      <c r="A70" s="35" t="s">
        <v>66</v>
      </c>
      <c r="B70" s="51">
        <v>0.05</v>
      </c>
      <c r="C70" s="40"/>
      <c r="D70" s="59">
        <v>1</v>
      </c>
      <c r="E70" s="41"/>
      <c r="F70" s="42">
        <f t="shared" ref="F70:F72" si="2">SUM(B70*C70)+(D70*E70)</f>
        <v>0</v>
      </c>
    </row>
    <row r="71" spans="1:8" x14ac:dyDescent="0.25">
      <c r="A71" s="35" t="s">
        <v>65</v>
      </c>
      <c r="B71" s="51">
        <v>0.05</v>
      </c>
      <c r="C71" s="40"/>
      <c r="D71" s="59">
        <v>1</v>
      </c>
      <c r="E71" s="41"/>
      <c r="F71" s="42">
        <f t="shared" si="2"/>
        <v>0</v>
      </c>
    </row>
    <row r="72" spans="1:8" x14ac:dyDescent="0.25">
      <c r="A72" s="35" t="s">
        <v>67</v>
      </c>
      <c r="B72" s="51">
        <v>0.05</v>
      </c>
      <c r="C72" s="40"/>
      <c r="D72" s="59">
        <v>1</v>
      </c>
      <c r="E72" s="41"/>
      <c r="F72" s="42">
        <f t="shared" si="2"/>
        <v>0</v>
      </c>
    </row>
    <row r="73" spans="1:8" x14ac:dyDescent="0.25">
      <c r="A73" s="31" t="s">
        <v>32</v>
      </c>
      <c r="B73" s="56">
        <v>3</v>
      </c>
      <c r="C73" s="28"/>
      <c r="D73" s="56">
        <v>3</v>
      </c>
      <c r="E73" s="28"/>
      <c r="F73" s="26">
        <f t="shared" si="1"/>
        <v>0</v>
      </c>
    </row>
    <row r="74" spans="1:8" x14ac:dyDescent="0.25">
      <c r="A74" s="31" t="s">
        <v>33</v>
      </c>
      <c r="B74" s="56">
        <v>10</v>
      </c>
      <c r="C74" s="28"/>
      <c r="D74" s="56">
        <v>60</v>
      </c>
      <c r="E74" s="28"/>
      <c r="F74" s="26">
        <f t="shared" si="1"/>
        <v>0</v>
      </c>
    </row>
    <row r="75" spans="1:8" x14ac:dyDescent="0.25">
      <c r="A75" s="31" t="s">
        <v>34</v>
      </c>
      <c r="B75" s="56">
        <v>50</v>
      </c>
      <c r="C75" s="28"/>
      <c r="D75" s="56">
        <v>200</v>
      </c>
      <c r="E75" s="28"/>
      <c r="F75" s="26">
        <f t="shared" si="1"/>
        <v>0</v>
      </c>
    </row>
    <row r="76" spans="1:8" ht="15.75" thickBot="1" x14ac:dyDescent="0.3">
      <c r="A76" s="33" t="s">
        <v>35</v>
      </c>
      <c r="B76" s="57">
        <v>40</v>
      </c>
      <c r="C76" s="29"/>
      <c r="D76" s="57">
        <v>200</v>
      </c>
      <c r="E76" s="29"/>
      <c r="F76" s="30">
        <f t="shared" si="1"/>
        <v>0</v>
      </c>
    </row>
    <row r="77" spans="1:8" ht="16.5" thickBot="1" x14ac:dyDescent="0.3">
      <c r="F77" s="18">
        <f>SUM(F51:F76)</f>
        <v>0</v>
      </c>
    </row>
    <row r="78" spans="1:8" ht="16.5" customHeight="1" x14ac:dyDescent="0.25">
      <c r="A78" s="15" t="s">
        <v>37</v>
      </c>
    </row>
    <row r="79" spans="1:8" ht="16.5" customHeight="1" x14ac:dyDescent="0.25"/>
    <row r="80" spans="1:8" ht="32.25" customHeight="1" x14ac:dyDescent="0.25">
      <c r="A80" s="69" t="s">
        <v>43</v>
      </c>
      <c r="B80" s="69"/>
      <c r="C80" s="69"/>
      <c r="D80" s="69"/>
      <c r="E80" s="69"/>
      <c r="F80" s="19">
        <f>SUM(F42+F77)</f>
        <v>0</v>
      </c>
    </row>
    <row r="81" spans="1:6" ht="23.25" customHeight="1" x14ac:dyDescent="0.25">
      <c r="A81" s="16" t="s">
        <v>38</v>
      </c>
      <c r="B81" s="12"/>
      <c r="C81" s="12"/>
      <c r="D81" s="13"/>
      <c r="E81" s="13"/>
      <c r="F81" s="12"/>
    </row>
    <row r="82" spans="1:6" x14ac:dyDescent="0.25">
      <c r="A82" s="70" t="s">
        <v>39</v>
      </c>
      <c r="B82" s="70"/>
      <c r="C82" s="70"/>
      <c r="D82" s="70"/>
      <c r="E82" s="70"/>
      <c r="F82" s="70"/>
    </row>
    <row r="83" spans="1:6" ht="30.75" customHeight="1" x14ac:dyDescent="0.25">
      <c r="A83" s="14"/>
      <c r="B83" s="14"/>
      <c r="C83" s="14"/>
      <c r="D83" s="14"/>
      <c r="E83" s="14"/>
      <c r="F83" s="14"/>
    </row>
    <row r="84" spans="1:6" ht="22.5" customHeight="1" x14ac:dyDescent="0.25">
      <c r="A84" s="62" t="s">
        <v>40</v>
      </c>
      <c r="B84" s="62"/>
      <c r="C84" s="62"/>
      <c r="D84" s="62"/>
      <c r="E84" s="62"/>
      <c r="F84" s="62"/>
    </row>
    <row r="85" spans="1:6" x14ac:dyDescent="0.25">
      <c r="A85" s="17"/>
      <c r="B85" s="17"/>
      <c r="C85" s="17"/>
      <c r="D85" s="17"/>
      <c r="E85" s="17"/>
      <c r="F85" s="17"/>
    </row>
    <row r="86" spans="1:6" ht="24.75" customHeight="1" x14ac:dyDescent="0.25">
      <c r="A86" s="62" t="s">
        <v>41</v>
      </c>
      <c r="B86" s="62"/>
      <c r="C86" s="62"/>
      <c r="D86" s="62"/>
      <c r="E86" s="62"/>
      <c r="F86" s="62"/>
    </row>
  </sheetData>
  <mergeCells count="10">
    <mergeCell ref="A1:XFD1"/>
    <mergeCell ref="A5:XFD5"/>
    <mergeCell ref="A80:E80"/>
    <mergeCell ref="A82:F82"/>
    <mergeCell ref="A84:F84"/>
    <mergeCell ref="A86:F86"/>
    <mergeCell ref="A2:F3"/>
    <mergeCell ref="A4:F4"/>
    <mergeCell ref="A6:F6"/>
    <mergeCell ref="A7:F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SOUKUPOVA Božena</dc:creator>
  <cp:lastModifiedBy>SABOVÁ Katarína</cp:lastModifiedBy>
  <cp:lastPrinted>2026-06-17T12:02:03Z</cp:lastPrinted>
  <dcterms:created xsi:type="dcterms:W3CDTF">2024-04-17T06:06:37Z</dcterms:created>
  <dcterms:modified xsi:type="dcterms:W3CDTF">2026-06-29T10:43:01Z</dcterms:modified>
</cp:coreProperties>
</file>